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tabRatio="897" activeTab="2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МКД'!$A$1:$T$20</definedName>
    <definedName name="_xlnm.Print_Area" localSheetId="1">'Форма 2 Виды ремонта'!$A$1:$R$19</definedName>
    <definedName name="_xlnm.Print_Area" localSheetId="2">'Форма 3 Показатели'!$A$1:$N$13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<sst xmlns="http://schemas.openxmlformats.org/spreadsheetml/2006/main" count="142" uniqueCount="74">
  <si>
    <t>№ п/п</t>
  </si>
  <si>
    <t>Наименование МО</t>
  </si>
  <si>
    <t>ед.</t>
  </si>
  <si>
    <t>кв.м</t>
  </si>
  <si>
    <t>Адрес МКД</t>
  </si>
  <si>
    <t>№ п\п</t>
  </si>
  <si>
    <t>2015 год</t>
  </si>
  <si>
    <t>2016 год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</si>
  <si>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</si>
  <si>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</si>
  <si>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</si>
  <si>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</si>
  <si>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</si>
  <si>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</si>
  <si>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</si>
  <si>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</si>
  <si>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</si>
  <si>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</si>
  <si>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</si>
  <si>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</si>
  <si>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</si>
  <si>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</si>
  <si>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</si>
  <si>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</si>
  <si>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</si>
  <si>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</si>
  <si>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</si>
  <si>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</si>
  <si>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</si>
  <si>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</si>
  <si>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</si>
  <si>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</si>
  <si>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</si>
  <si>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</si>
  <si>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</si>
  <si>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</si>
  <si>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</si>
  <si>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</si>
  <si>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</si>
  <si>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</si>
  <si>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</si>
  <si>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</si>
  <si>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</si>
  <si>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</si>
  <si>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</si>
  <si>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</si>
  <si>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</si>
  <si>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</si>
  <si>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</si>
  <si>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</si>
  <si>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</si>
  <si>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</si>
  <si>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</si>
  <si>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Планируемые показатели выполнения работ по капитальному ремонту многоквартирных домов</t>
  </si>
  <si>
    <t>(наименование муниципального образования)</t>
  </si>
  <si>
    <t>Итого по 2016 году:</t>
  </si>
  <si>
    <t>Итого по 2015 году:</t>
  </si>
  <si>
    <t>за счет иных источников</t>
  </si>
  <si>
    <t xml:space="preserve">Перечень многоквартирных домов, подлежащих капитальному ремонту в 2015-2016 годах на территории муниципального образования </t>
  </si>
  <si>
    <t xml:space="preserve"> Чкаловский сельсовет Асекеевского района</t>
  </si>
  <si>
    <t>Итого по МО Чкаловский сельсовет Асекеевского района:</t>
  </si>
  <si>
    <t>кирпичные</t>
  </si>
  <si>
    <t>муниципальное образование Чкаловский сельсовет Асекеевского района</t>
  </si>
  <si>
    <t>Реестр многоквартирных домов, подлежащих капитальному ремонту в 2015-2016 годах на территории муниципального образования, по видам ремонта</t>
  </si>
  <si>
    <t>пос. Чкаловский, ул. Нефтяников,               д. 19</t>
  </si>
  <si>
    <t>пос. Чкаловский,        ул. Нефтяников,         д. 19</t>
  </si>
  <si>
    <t>пос. Чкаловский, ул. Нефтяников,               д. 21</t>
  </si>
  <si>
    <t>пос. Чкаловский,        ул. Нефтяников,         д. 21</t>
  </si>
  <si>
    <t>Краткосрочный план реализации региональной программы "Проведение капитального ремонта общего имущества в многоквартирных домах,                                                                                                                                            расположенных на территории Оренбургской области в 2014-2043 годах" на 2015-2016 годы</t>
  </si>
  <si>
    <r>
      <rPr>
        <b/>
        <sz val="14"/>
        <color indexed="8"/>
        <rFont val="Times New Roman"/>
        <family val="1"/>
      </rPr>
      <t>Приложение № 2</t>
    </r>
    <r>
      <rPr>
        <sz val="12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2015-2016 годы на  территории муниципального образования Чкаловский сельсовет                          Асекеевского района»</t>
    </r>
  </si>
  <si>
    <r>
      <rPr>
        <b/>
        <sz val="12"/>
        <color indexed="8"/>
        <rFont val="Times New Roman"/>
        <family val="1"/>
      </rPr>
      <t>Приложение № 3</t>
    </r>
    <r>
      <rPr>
        <sz val="10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2015-2016 годы на  территории муниципального образования Чкаловский сельсовет       Асекеевского района»</t>
    </r>
  </si>
  <si>
    <t>2017 год</t>
  </si>
  <si>
    <r>
      <rPr>
        <b/>
        <sz val="14"/>
        <color indexed="8"/>
        <rFont val="Times New Roman"/>
        <family val="1"/>
      </rPr>
      <t>Приложение № 1</t>
    </r>
    <r>
      <rPr>
        <sz val="12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2015-2016 годы на  территории муниципального образования Чкаловский сельсовет Асекеевского района»</t>
    </r>
  </si>
  <si>
    <t>муниципального образования Чкаловский сельсовет Асекеевского района   Оренбургской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</si>
</sst>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/>
    </xf>
    <xf numFmtId="3" fontId="2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9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9.140625" defaultRowHeight="15"/>
  <cols>
    <col min="1" max="1" width="3.57421875" style="1" customWidth="1"/>
    <col min="2" max="2" width="16.8515625" style="1" customWidth="1"/>
    <col min="3" max="4" width="9.28125" style="1" customWidth="1"/>
    <col min="5" max="5" width="10.421875" style="1" customWidth="1"/>
    <col min="6" max="7" width="9.28125" style="1" customWidth="1"/>
    <col min="8" max="8" width="10.421875" style="1" customWidth="1"/>
    <col min="9" max="17" width="9.28125" style="1" customWidth="1"/>
    <col min="18" max="18" width="8.421875" style="1" customWidth="1"/>
    <col min="19" max="19" width="8.7109375" style="1" customWidth="1"/>
    <col min="20" max="20" width="9.00390625" style="1" customWidth="1"/>
    <col min="21" max="16384" width="9.140625" style="1" customWidth="1"/>
  </cols>
  <sheetData>
    <row r="1" spans="14:20" ht="119.25" customHeight="1">
      <c r="N1" s="45" t="s">
        <v>72</v>
      </c>
      <c r="O1" s="46"/>
      <c r="P1" s="46"/>
      <c r="Q1" s="46"/>
      <c r="R1" s="46"/>
      <c r="S1" s="46"/>
      <c r="T1" s="46"/>
    </row>
    <row r="2" spans="10:20" ht="12" customHeight="1">
      <c r="J2" s="19"/>
      <c r="K2" s="19"/>
      <c r="L2" s="19"/>
      <c r="M2" s="19"/>
      <c r="N2" s="19"/>
      <c r="O2" s="19"/>
      <c r="P2" s="19"/>
      <c r="Q2" s="13"/>
      <c r="R2" s="13"/>
      <c r="S2" s="13"/>
      <c r="T2" s="13"/>
    </row>
    <row r="3" spans="1:20" ht="41.25" customHeight="1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5.5" customHeight="1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8.75" customHeight="1">
      <c r="A5" s="18"/>
      <c r="B5" s="18"/>
      <c r="C5" s="18"/>
      <c r="D5" s="18"/>
      <c r="E5" s="50" t="s">
        <v>59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18"/>
      <c r="Q5" s="18"/>
      <c r="R5" s="18"/>
      <c r="S5" s="18"/>
      <c r="T5" s="18"/>
    </row>
    <row r="6" spans="1:20" ht="15.75" customHeight="1">
      <c r="A6" s="18"/>
      <c r="B6" s="18"/>
      <c r="C6" s="18"/>
      <c r="D6" s="18"/>
      <c r="E6" s="42" t="s">
        <v>54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20"/>
      <c r="Q6" s="18"/>
      <c r="R6" s="18"/>
      <c r="S6" s="18"/>
      <c r="T6" s="18"/>
    </row>
    <row r="7" spans="1:20" ht="11.25" customHeight="1">
      <c r="A7" s="18"/>
      <c r="B7" s="18"/>
      <c r="C7" s="15"/>
      <c r="D7" s="15"/>
      <c r="E7" s="18"/>
      <c r="F7" s="18"/>
      <c r="G7" s="18"/>
      <c r="H7" s="18"/>
      <c r="I7" s="15"/>
      <c r="J7" s="15"/>
      <c r="K7" s="18"/>
      <c r="L7" s="15"/>
      <c r="M7" s="15"/>
      <c r="N7" s="15"/>
      <c r="O7" s="15"/>
      <c r="P7" s="15"/>
      <c r="Q7" s="15"/>
      <c r="R7" s="18"/>
      <c r="S7" s="18"/>
      <c r="T7" s="18"/>
    </row>
    <row r="8" spans="1:20" ht="30" customHeight="1">
      <c r="A8" s="51" t="s">
        <v>0</v>
      </c>
      <c r="B8" s="51" t="s">
        <v>4</v>
      </c>
      <c r="C8" s="63" t="s">
        <v>9</v>
      </c>
      <c r="D8" s="64"/>
      <c r="E8" s="57" t="s">
        <v>10</v>
      </c>
      <c r="F8" s="57" t="s">
        <v>11</v>
      </c>
      <c r="G8" s="57" t="s">
        <v>12</v>
      </c>
      <c r="H8" s="25" t="s">
        <v>13</v>
      </c>
      <c r="I8" s="60" t="s">
        <v>14</v>
      </c>
      <c r="J8" s="61"/>
      <c r="K8" s="25" t="s">
        <v>15</v>
      </c>
      <c r="L8" s="60" t="s">
        <v>16</v>
      </c>
      <c r="M8" s="62"/>
      <c r="N8" s="62"/>
      <c r="O8" s="62"/>
      <c r="P8" s="62"/>
      <c r="Q8" s="61"/>
      <c r="R8" s="25" t="s">
        <v>17</v>
      </c>
      <c r="S8" s="25" t="s">
        <v>18</v>
      </c>
      <c r="T8" s="25" t="s">
        <v>19</v>
      </c>
    </row>
    <row r="9" spans="1:20" ht="15" customHeight="1">
      <c r="A9" s="52"/>
      <c r="B9" s="52"/>
      <c r="C9" s="25" t="s">
        <v>20</v>
      </c>
      <c r="D9" s="25" t="s">
        <v>21</v>
      </c>
      <c r="E9" s="58"/>
      <c r="F9" s="58"/>
      <c r="G9" s="58"/>
      <c r="H9" s="26"/>
      <c r="I9" s="25" t="s">
        <v>22</v>
      </c>
      <c r="J9" s="25" t="s">
        <v>23</v>
      </c>
      <c r="K9" s="26"/>
      <c r="L9" s="25" t="s">
        <v>22</v>
      </c>
      <c r="M9" s="60" t="s">
        <v>24</v>
      </c>
      <c r="N9" s="62"/>
      <c r="O9" s="62"/>
      <c r="P9" s="62"/>
      <c r="Q9" s="61"/>
      <c r="R9" s="26"/>
      <c r="S9" s="26"/>
      <c r="T9" s="26"/>
    </row>
    <row r="10" spans="1:20" ht="130.5" customHeight="1">
      <c r="A10" s="52"/>
      <c r="B10" s="52"/>
      <c r="C10" s="26"/>
      <c r="D10" s="26"/>
      <c r="E10" s="58"/>
      <c r="F10" s="58"/>
      <c r="G10" s="58"/>
      <c r="H10" s="27"/>
      <c r="I10" s="27"/>
      <c r="J10" s="27"/>
      <c r="K10" s="27"/>
      <c r="L10" s="27"/>
      <c r="M10" s="16" t="s">
        <v>25</v>
      </c>
      <c r="N10" s="16" t="s">
        <v>26</v>
      </c>
      <c r="O10" s="16" t="s">
        <v>27</v>
      </c>
      <c r="P10" s="16" t="s">
        <v>28</v>
      </c>
      <c r="Q10" s="16" t="s">
        <v>57</v>
      </c>
      <c r="R10" s="27"/>
      <c r="S10" s="27"/>
      <c r="T10" s="26"/>
    </row>
    <row r="11" spans="1:20" ht="15">
      <c r="A11" s="53"/>
      <c r="B11" s="53"/>
      <c r="C11" s="27"/>
      <c r="D11" s="27"/>
      <c r="E11" s="59"/>
      <c r="F11" s="59"/>
      <c r="G11" s="59"/>
      <c r="H11" s="3" t="s">
        <v>3</v>
      </c>
      <c r="I11" s="3" t="s">
        <v>3</v>
      </c>
      <c r="J11" s="3" t="s">
        <v>3</v>
      </c>
      <c r="K11" s="3" t="s">
        <v>29</v>
      </c>
      <c r="L11" s="3" t="s">
        <v>30</v>
      </c>
      <c r="M11" s="3" t="s">
        <v>30</v>
      </c>
      <c r="N11" s="3" t="s">
        <v>30</v>
      </c>
      <c r="O11" s="3" t="s">
        <v>30</v>
      </c>
      <c r="P11" s="3" t="s">
        <v>30</v>
      </c>
      <c r="Q11" s="3" t="s">
        <v>30</v>
      </c>
      <c r="R11" s="3" t="s">
        <v>31</v>
      </c>
      <c r="S11" s="3" t="s">
        <v>31</v>
      </c>
      <c r="T11" s="27"/>
    </row>
    <row r="12" spans="1:20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</row>
    <row r="13" spans="1:20" ht="45.75" customHeight="1">
      <c r="A13" s="43" t="s">
        <v>60</v>
      </c>
      <c r="B13" s="44"/>
      <c r="C13" s="4" t="s">
        <v>32</v>
      </c>
      <c r="D13" s="4" t="s">
        <v>32</v>
      </c>
      <c r="E13" s="4" t="s">
        <v>32</v>
      </c>
      <c r="F13" s="4" t="s">
        <v>32</v>
      </c>
      <c r="G13" s="4" t="s">
        <v>32</v>
      </c>
      <c r="H13" s="35">
        <f>SUM(H15,H17)</f>
        <v>1340.2</v>
      </c>
      <c r="I13" s="35">
        <f aca="true" t="shared" si="0" ref="I13:Q13">SUM(I15,I17)</f>
        <v>1233.5</v>
      </c>
      <c r="J13" s="35">
        <f t="shared" si="0"/>
        <v>1232.8</v>
      </c>
      <c r="K13" s="35">
        <f t="shared" si="0"/>
        <v>40</v>
      </c>
      <c r="L13" s="29">
        <f>SUM(L15,L17)</f>
        <v>5547600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29">
        <f>SUM(P15,P17)</f>
        <v>5547600</v>
      </c>
      <c r="Q13" s="35">
        <f t="shared" si="0"/>
        <v>0</v>
      </c>
      <c r="R13" s="29">
        <v>4500</v>
      </c>
      <c r="S13" s="29">
        <v>4500</v>
      </c>
      <c r="T13" s="4"/>
    </row>
    <row r="14" spans="1:20" ht="15">
      <c r="A14" s="54" t="s">
        <v>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0" ht="15">
      <c r="A15" s="47" t="s">
        <v>56</v>
      </c>
      <c r="B15" s="48"/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15">
      <c r="A16" s="54" t="s">
        <v>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ht="15">
      <c r="A17" s="47" t="s">
        <v>55</v>
      </c>
      <c r="B17" s="48"/>
      <c r="C17" s="4" t="s">
        <v>32</v>
      </c>
      <c r="D17" s="4" t="s">
        <v>32</v>
      </c>
      <c r="E17" s="4" t="s">
        <v>32</v>
      </c>
      <c r="F17" s="4" t="s">
        <v>32</v>
      </c>
      <c r="G17" s="4" t="s">
        <v>32</v>
      </c>
      <c r="H17" s="35">
        <f>SUM(H18:H19)</f>
        <v>1340.2</v>
      </c>
      <c r="I17" s="35">
        <f aca="true" t="shared" si="1" ref="I17:O17">SUM(I18:I19)</f>
        <v>1233.5</v>
      </c>
      <c r="J17" s="35">
        <f t="shared" si="1"/>
        <v>1232.8</v>
      </c>
      <c r="K17" s="35">
        <f t="shared" si="1"/>
        <v>40</v>
      </c>
      <c r="L17" s="29">
        <f>SUM(L18:L19)</f>
        <v>5547600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29">
        <f>SUM(P18:P19)</f>
        <v>5547600</v>
      </c>
      <c r="Q17" s="29">
        <f>SUM(Q18:Q18)</f>
        <v>0</v>
      </c>
      <c r="R17" s="29">
        <f>SUM(R18:R18)</f>
        <v>4500</v>
      </c>
      <c r="S17" s="29">
        <v>4500</v>
      </c>
      <c r="T17" s="4"/>
    </row>
    <row r="18" spans="1:20" ht="46.5" customHeight="1">
      <c r="A18" s="3">
        <v>1</v>
      </c>
      <c r="B18" s="24" t="s">
        <v>65</v>
      </c>
      <c r="C18" s="5">
        <v>1962</v>
      </c>
      <c r="D18" s="4"/>
      <c r="E18" s="3" t="s">
        <v>61</v>
      </c>
      <c r="F18" s="4">
        <v>2</v>
      </c>
      <c r="G18" s="4">
        <v>2</v>
      </c>
      <c r="H18" s="35">
        <v>665.6</v>
      </c>
      <c r="I18" s="35">
        <v>616.4</v>
      </c>
      <c r="J18" s="35">
        <v>616.4</v>
      </c>
      <c r="K18" s="28">
        <v>20</v>
      </c>
      <c r="L18" s="28">
        <v>2773800</v>
      </c>
      <c r="M18" s="29">
        <v>0</v>
      </c>
      <c r="N18" s="29">
        <v>0</v>
      </c>
      <c r="O18" s="29">
        <v>0</v>
      </c>
      <c r="P18" s="29">
        <v>2773800</v>
      </c>
      <c r="Q18" s="29">
        <v>0</v>
      </c>
      <c r="R18" s="29">
        <v>4500</v>
      </c>
      <c r="S18" s="29">
        <v>4500</v>
      </c>
      <c r="T18" s="30">
        <v>43070</v>
      </c>
    </row>
    <row r="19" spans="1:20" ht="46.5" customHeight="1">
      <c r="A19" s="3">
        <v>2</v>
      </c>
      <c r="B19" s="24" t="s">
        <v>67</v>
      </c>
      <c r="C19" s="5">
        <v>1961</v>
      </c>
      <c r="D19" s="4"/>
      <c r="E19" s="3" t="s">
        <v>61</v>
      </c>
      <c r="F19" s="4">
        <v>2</v>
      </c>
      <c r="G19" s="4">
        <v>2</v>
      </c>
      <c r="H19" s="35">
        <v>674.6</v>
      </c>
      <c r="I19" s="35">
        <v>617.1</v>
      </c>
      <c r="J19" s="35">
        <v>616.4</v>
      </c>
      <c r="K19" s="28">
        <v>20</v>
      </c>
      <c r="L19" s="28">
        <v>2773800</v>
      </c>
      <c r="M19" s="29">
        <v>0</v>
      </c>
      <c r="N19" s="29">
        <v>0</v>
      </c>
      <c r="O19" s="29">
        <v>0</v>
      </c>
      <c r="P19" s="29">
        <v>2773800</v>
      </c>
      <c r="Q19" s="29">
        <v>0</v>
      </c>
      <c r="R19" s="29">
        <v>4500</v>
      </c>
      <c r="S19" s="29">
        <v>4500</v>
      </c>
      <c r="T19" s="30">
        <v>43070</v>
      </c>
    </row>
  </sheetData>
  <sheetProtection/>
  <mergeCells count="29">
    <mergeCell ref="A3:T3"/>
    <mergeCell ref="A8:A11"/>
    <mergeCell ref="G8:G11"/>
    <mergeCell ref="H8:H10"/>
    <mergeCell ref="R8:R10"/>
    <mergeCell ref="S8:S10"/>
    <mergeCell ref="T8:T11"/>
    <mergeCell ref="C9:C11"/>
    <mergeCell ref="A14:T14"/>
    <mergeCell ref="K8:K10"/>
    <mergeCell ref="L8:Q8"/>
    <mergeCell ref="M9:Q9"/>
    <mergeCell ref="C8:D8"/>
    <mergeCell ref="E8:E11"/>
    <mergeCell ref="I9:I10"/>
    <mergeCell ref="F8:F11"/>
    <mergeCell ref="I8:J8"/>
    <mergeCell ref="J9:J10"/>
    <mergeCell ref="L9:L10"/>
    <mergeCell ref="N1:T1"/>
    <mergeCell ref="A17:B17"/>
    <mergeCell ref="A4:T4"/>
    <mergeCell ref="E5:O5"/>
    <mergeCell ref="E6:O6"/>
    <mergeCell ref="A13:B13"/>
    <mergeCell ref="A15:B15"/>
    <mergeCell ref="D9:D11"/>
    <mergeCell ref="B8:B11"/>
    <mergeCell ref="A16:T16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S19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4.57421875" style="1" customWidth="1"/>
    <col min="2" max="2" width="18.7109375" style="1" customWidth="1"/>
    <col min="3" max="3" width="14.57421875" style="1" customWidth="1"/>
    <col min="4" max="4" width="18.57421875" style="1" customWidth="1"/>
    <col min="5" max="7" width="9.28125" style="1" customWidth="1"/>
    <col min="8" max="8" width="9.57421875" style="1" customWidth="1"/>
    <col min="9" max="11" width="9.28125" style="1" customWidth="1"/>
    <col min="12" max="12" width="10.421875" style="1" customWidth="1"/>
    <col min="13" max="14" width="9.28125" style="1" customWidth="1"/>
    <col min="15" max="15" width="12.421875" style="1" customWidth="1"/>
    <col min="16" max="16" width="17.421875" style="1" customWidth="1"/>
    <col min="17" max="17" width="15.140625" style="1" customWidth="1"/>
    <col min="18" max="18" width="13.00390625" style="1" customWidth="1"/>
    <col min="19" max="16384" width="9.140625" style="1" customWidth="1"/>
  </cols>
  <sheetData>
    <row r="1" spans="14:18" ht="119.25" customHeight="1">
      <c r="N1" s="45" t="s">
        <v>69</v>
      </c>
      <c r="O1" s="46"/>
      <c r="P1" s="46"/>
      <c r="Q1" s="46"/>
      <c r="R1" s="46"/>
    </row>
    <row r="2" spans="16:18" ht="20.25" customHeight="1">
      <c r="P2" s="68"/>
      <c r="Q2" s="69"/>
      <c r="R2" s="69"/>
    </row>
    <row r="3" spans="1:19" ht="44.25" customHeight="1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1"/>
    </row>
    <row r="4" spans="1:19" ht="21" customHeight="1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6"/>
    </row>
    <row r="5" spans="1:19" ht="21" customHeight="1">
      <c r="A5" s="18"/>
      <c r="B5" s="18"/>
      <c r="C5" s="18"/>
      <c r="D5" s="50" t="s">
        <v>62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8"/>
      <c r="R5" s="18"/>
      <c r="S5" s="6"/>
    </row>
    <row r="6" spans="1:19" ht="21" customHeight="1">
      <c r="A6" s="18"/>
      <c r="B6" s="18"/>
      <c r="C6" s="18"/>
      <c r="D6" s="66" t="s">
        <v>54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8"/>
      <c r="R6" s="18"/>
      <c r="S6" s="6"/>
    </row>
    <row r="7" spans="1:19" ht="21" customHeight="1">
      <c r="A7" s="18"/>
      <c r="B7" s="18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6"/>
    </row>
    <row r="8" spans="1:19" ht="15" customHeight="1">
      <c r="A8" s="79" t="s">
        <v>5</v>
      </c>
      <c r="B8" s="79" t="s">
        <v>4</v>
      </c>
      <c r="C8" s="79" t="s">
        <v>33</v>
      </c>
      <c r="D8" s="67" t="s">
        <v>34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 t="s">
        <v>35</v>
      </c>
      <c r="P8" s="67"/>
      <c r="Q8" s="67"/>
      <c r="R8" s="67"/>
      <c r="S8" s="22"/>
    </row>
    <row r="9" spans="1:19" ht="96" customHeight="1">
      <c r="A9" s="80"/>
      <c r="B9" s="80"/>
      <c r="C9" s="80"/>
      <c r="D9" s="7" t="s">
        <v>36</v>
      </c>
      <c r="E9" s="65" t="s">
        <v>37</v>
      </c>
      <c r="F9" s="65"/>
      <c r="G9" s="65" t="s">
        <v>38</v>
      </c>
      <c r="H9" s="65"/>
      <c r="I9" s="65" t="s">
        <v>39</v>
      </c>
      <c r="J9" s="65"/>
      <c r="K9" s="65" t="s">
        <v>40</v>
      </c>
      <c r="L9" s="65"/>
      <c r="M9" s="65" t="s">
        <v>41</v>
      </c>
      <c r="N9" s="65"/>
      <c r="O9" s="17" t="s">
        <v>42</v>
      </c>
      <c r="P9" s="17" t="s">
        <v>43</v>
      </c>
      <c r="Q9" s="17" t="s">
        <v>44</v>
      </c>
      <c r="R9" s="17" t="s">
        <v>45</v>
      </c>
      <c r="S9" s="22"/>
    </row>
    <row r="10" spans="1:19" ht="15">
      <c r="A10" s="81"/>
      <c r="B10" s="81"/>
      <c r="C10" s="7" t="s">
        <v>30</v>
      </c>
      <c r="D10" s="7" t="s">
        <v>30</v>
      </c>
      <c r="E10" s="7" t="s">
        <v>2</v>
      </c>
      <c r="F10" s="7" t="s">
        <v>30</v>
      </c>
      <c r="G10" s="7" t="s">
        <v>8</v>
      </c>
      <c r="H10" s="7" t="s">
        <v>30</v>
      </c>
      <c r="I10" s="7" t="s">
        <v>8</v>
      </c>
      <c r="J10" s="7" t="s">
        <v>30</v>
      </c>
      <c r="K10" s="7" t="s">
        <v>8</v>
      </c>
      <c r="L10" s="7" t="s">
        <v>30</v>
      </c>
      <c r="M10" s="7" t="s">
        <v>46</v>
      </c>
      <c r="N10" s="7" t="s">
        <v>30</v>
      </c>
      <c r="O10" s="7" t="s">
        <v>30</v>
      </c>
      <c r="P10" s="7" t="s">
        <v>47</v>
      </c>
      <c r="Q10" s="7" t="s">
        <v>30</v>
      </c>
      <c r="R10" s="7" t="s">
        <v>30</v>
      </c>
      <c r="S10" s="22"/>
    </row>
    <row r="11" spans="1:19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22"/>
    </row>
    <row r="12" spans="1:19" s="34" customFormat="1" ht="43.5" customHeight="1">
      <c r="A12" s="77" t="s">
        <v>60</v>
      </c>
      <c r="B12" s="78"/>
      <c r="C12" s="39">
        <f>SUM(C14,C16)</f>
        <v>5547600</v>
      </c>
      <c r="D12" s="39">
        <f aca="true" t="shared" si="0" ref="D12:R12">SUM(D14,D16)</f>
        <v>178244</v>
      </c>
      <c r="E12" s="39">
        <f t="shared" si="0"/>
        <v>0</v>
      </c>
      <c r="F12" s="39">
        <f t="shared" si="0"/>
        <v>0</v>
      </c>
      <c r="G12" s="39">
        <f t="shared" si="0"/>
        <v>1064</v>
      </c>
      <c r="H12" s="39">
        <f t="shared" si="0"/>
        <v>2826496</v>
      </c>
      <c r="I12" s="39">
        <f t="shared" si="0"/>
        <v>0</v>
      </c>
      <c r="J12" s="39">
        <f t="shared" si="0"/>
        <v>0</v>
      </c>
      <c r="K12" s="39">
        <f t="shared" si="0"/>
        <v>1106</v>
      </c>
      <c r="L12" s="39">
        <f t="shared" si="0"/>
        <v>2521104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>SUM(P14,P16)</f>
        <v>0</v>
      </c>
      <c r="Q12" s="39">
        <f t="shared" si="0"/>
        <v>21756</v>
      </c>
      <c r="R12" s="39">
        <f t="shared" si="0"/>
        <v>0</v>
      </c>
      <c r="S12" s="33"/>
    </row>
    <row r="13" spans="1:18" ht="21.75" customHeight="1">
      <c r="A13" s="71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ht="21" customHeight="1">
      <c r="A14" s="74" t="s">
        <v>56</v>
      </c>
      <c r="B14" s="75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.75" customHeight="1">
      <c r="A15" s="76" t="s">
        <v>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ht="24.75" customHeight="1">
      <c r="A16" s="70" t="s">
        <v>55</v>
      </c>
      <c r="B16" s="70"/>
      <c r="C16" s="32">
        <f>SUM(C17:C18)</f>
        <v>5547600</v>
      </c>
      <c r="D16" s="32">
        <f aca="true" t="shared" si="1" ref="D16:Q16">SUM(D17:D18)</f>
        <v>178244</v>
      </c>
      <c r="E16" s="32">
        <f t="shared" si="1"/>
        <v>0</v>
      </c>
      <c r="F16" s="32">
        <f t="shared" si="1"/>
        <v>0</v>
      </c>
      <c r="G16" s="32">
        <f t="shared" si="1"/>
        <v>1064</v>
      </c>
      <c r="H16" s="32">
        <f t="shared" si="1"/>
        <v>2826496</v>
      </c>
      <c r="I16" s="32">
        <f t="shared" si="1"/>
        <v>0</v>
      </c>
      <c r="J16" s="32">
        <f t="shared" si="1"/>
        <v>0</v>
      </c>
      <c r="K16" s="32">
        <f t="shared" si="1"/>
        <v>1106</v>
      </c>
      <c r="L16" s="32">
        <f t="shared" si="1"/>
        <v>2521104</v>
      </c>
      <c r="M16" s="32">
        <f t="shared" si="1"/>
        <v>0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32">
        <f t="shared" si="1"/>
        <v>21756</v>
      </c>
      <c r="R16" s="12">
        <f>SUM(R17:R17)</f>
        <v>0</v>
      </c>
    </row>
    <row r="17" spans="1:18" ht="47.25" customHeight="1">
      <c r="A17" s="2">
        <v>1</v>
      </c>
      <c r="B17" s="24" t="s">
        <v>64</v>
      </c>
      <c r="C17" s="32">
        <v>2773800</v>
      </c>
      <c r="D17" s="32">
        <v>89122</v>
      </c>
      <c r="E17" s="12">
        <v>0</v>
      </c>
      <c r="F17" s="12">
        <v>0</v>
      </c>
      <c r="G17" s="31">
        <v>532</v>
      </c>
      <c r="H17" s="32">
        <v>1413248</v>
      </c>
      <c r="I17" s="12">
        <v>0</v>
      </c>
      <c r="J17" s="12">
        <v>0</v>
      </c>
      <c r="K17" s="31">
        <v>553</v>
      </c>
      <c r="L17" s="32">
        <v>1260552</v>
      </c>
      <c r="M17" s="12">
        <v>0</v>
      </c>
      <c r="N17" s="12">
        <v>0</v>
      </c>
      <c r="O17" s="32">
        <v>0</v>
      </c>
      <c r="P17" s="12">
        <v>0</v>
      </c>
      <c r="Q17" s="32">
        <v>10878</v>
      </c>
      <c r="R17" s="12">
        <v>0</v>
      </c>
    </row>
    <row r="18" spans="1:18" ht="47.25" customHeight="1">
      <c r="A18" s="2">
        <v>2</v>
      </c>
      <c r="B18" s="24" t="s">
        <v>66</v>
      </c>
      <c r="C18" s="32">
        <v>2773800</v>
      </c>
      <c r="D18" s="32">
        <v>89122</v>
      </c>
      <c r="E18" s="12">
        <v>0</v>
      </c>
      <c r="F18" s="12">
        <v>0</v>
      </c>
      <c r="G18" s="31">
        <v>532</v>
      </c>
      <c r="H18" s="32">
        <v>1413248</v>
      </c>
      <c r="I18" s="12">
        <v>0</v>
      </c>
      <c r="J18" s="12">
        <v>0</v>
      </c>
      <c r="K18" s="31">
        <v>553</v>
      </c>
      <c r="L18" s="32">
        <v>1260552</v>
      </c>
      <c r="M18" s="12">
        <v>0</v>
      </c>
      <c r="N18" s="12">
        <v>0</v>
      </c>
      <c r="O18" s="32">
        <v>0</v>
      </c>
      <c r="P18" s="12">
        <v>0</v>
      </c>
      <c r="Q18" s="32">
        <v>10878</v>
      </c>
      <c r="R18" s="12">
        <v>0</v>
      </c>
    </row>
    <row r="19" ht="15">
      <c r="C19" s="40"/>
    </row>
  </sheetData>
  <sheetProtection/>
  <mergeCells count="21">
    <mergeCell ref="B8:B10"/>
    <mergeCell ref="C8:C9"/>
    <mergeCell ref="E9:F9"/>
    <mergeCell ref="D8:N8"/>
    <mergeCell ref="O8:R8"/>
    <mergeCell ref="P2:R2"/>
    <mergeCell ref="A16:B16"/>
    <mergeCell ref="A13:R13"/>
    <mergeCell ref="A14:B14"/>
    <mergeCell ref="A15:R15"/>
    <mergeCell ref="A12:B12"/>
    <mergeCell ref="A4:R4"/>
    <mergeCell ref="A8:A10"/>
    <mergeCell ref="N1:R1"/>
    <mergeCell ref="A3:R3"/>
    <mergeCell ref="D5:P5"/>
    <mergeCell ref="D6:P6"/>
    <mergeCell ref="G9:H9"/>
    <mergeCell ref="I9:J9"/>
    <mergeCell ref="K9:L9"/>
    <mergeCell ref="M9:N9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  <pageSetUpPr fitToPage="1"/>
  </sheetPr>
  <dimension ref="A1:N12"/>
  <sheetViews>
    <sheetView tabSelected="1" view="pageBreakPreview" zoomScale="115" zoomScaleNormal="115" zoomScaleSheetLayoutView="115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9" width="9.8515625" style="0" customWidth="1"/>
    <col min="10" max="14" width="10.00390625" style="0" customWidth="1"/>
  </cols>
  <sheetData>
    <row r="1" spans="10:14" ht="96" customHeight="1">
      <c r="J1" s="83" t="s">
        <v>70</v>
      </c>
      <c r="K1" s="84"/>
      <c r="L1" s="84"/>
      <c r="M1" s="84"/>
      <c r="N1" s="84"/>
    </row>
    <row r="2" spans="1:14" ht="15" customHeight="1">
      <c r="A2" s="9"/>
      <c r="F2" s="23"/>
      <c r="G2" s="23"/>
      <c r="H2" s="23"/>
      <c r="I2" s="23"/>
      <c r="J2" s="23"/>
      <c r="L2" s="14"/>
      <c r="M2" s="14"/>
      <c r="N2" s="14"/>
    </row>
    <row r="3" spans="1:14" ht="21.75" customHeight="1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1.75" customHeight="1">
      <c r="A4" s="18"/>
      <c r="B4" s="18"/>
      <c r="C4" s="50" t="s">
        <v>73</v>
      </c>
      <c r="D4" s="50"/>
      <c r="E4" s="50"/>
      <c r="F4" s="50"/>
      <c r="G4" s="50"/>
      <c r="H4" s="50"/>
      <c r="I4" s="50"/>
      <c r="J4" s="50"/>
      <c r="K4" s="50"/>
      <c r="L4" s="50"/>
      <c r="M4" s="18"/>
      <c r="N4" s="18"/>
    </row>
    <row r="5" spans="1:14" ht="21.75" customHeight="1">
      <c r="A5" s="18"/>
      <c r="B5" s="18"/>
      <c r="C5" s="86" t="s">
        <v>54</v>
      </c>
      <c r="D5" s="86"/>
      <c r="E5" s="86"/>
      <c r="F5" s="86"/>
      <c r="G5" s="86"/>
      <c r="H5" s="86"/>
      <c r="I5" s="86"/>
      <c r="J5" s="86"/>
      <c r="K5" s="86"/>
      <c r="L5" s="86"/>
      <c r="M5" s="18"/>
      <c r="N5" s="18"/>
    </row>
    <row r="6" spans="1:14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62.25" customHeight="1">
      <c r="A7" s="79" t="s">
        <v>0</v>
      </c>
      <c r="B7" s="65" t="s">
        <v>1</v>
      </c>
      <c r="C7" s="82" t="s">
        <v>13</v>
      </c>
      <c r="D7" s="82" t="s">
        <v>15</v>
      </c>
      <c r="E7" s="65" t="s">
        <v>48</v>
      </c>
      <c r="F7" s="65"/>
      <c r="G7" s="65"/>
      <c r="H7" s="65"/>
      <c r="I7" s="65"/>
      <c r="J7" s="65" t="s">
        <v>16</v>
      </c>
      <c r="K7" s="65"/>
      <c r="L7" s="65"/>
      <c r="M7" s="65"/>
      <c r="N7" s="65"/>
    </row>
    <row r="8" spans="1:14" ht="15">
      <c r="A8" s="80"/>
      <c r="B8" s="65"/>
      <c r="C8" s="82"/>
      <c r="D8" s="82"/>
      <c r="E8" s="7" t="s">
        <v>49</v>
      </c>
      <c r="F8" s="7" t="s">
        <v>50</v>
      </c>
      <c r="G8" s="7" t="s">
        <v>51</v>
      </c>
      <c r="H8" s="7" t="s">
        <v>52</v>
      </c>
      <c r="I8" s="7" t="s">
        <v>22</v>
      </c>
      <c r="J8" s="7" t="s">
        <v>49</v>
      </c>
      <c r="K8" s="7" t="s">
        <v>50</v>
      </c>
      <c r="L8" s="7" t="s">
        <v>51</v>
      </c>
      <c r="M8" s="7" t="s">
        <v>52</v>
      </c>
      <c r="N8" s="7" t="s">
        <v>22</v>
      </c>
    </row>
    <row r="9" spans="1:14" ht="15">
      <c r="A9" s="81"/>
      <c r="B9" s="65"/>
      <c r="C9" s="10" t="s">
        <v>8</v>
      </c>
      <c r="D9" s="8" t="s">
        <v>29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30</v>
      </c>
      <c r="K9" s="8" t="s">
        <v>30</v>
      </c>
      <c r="L9" s="8" t="s">
        <v>30</v>
      </c>
      <c r="M9" s="8" t="s">
        <v>30</v>
      </c>
      <c r="N9" s="8" t="s">
        <v>30</v>
      </c>
    </row>
    <row r="10" spans="1:14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</row>
    <row r="11" spans="1:14" s="37" customFormat="1" ht="41.25" customHeight="1">
      <c r="A11" s="85" t="s">
        <v>60</v>
      </c>
      <c r="B11" s="85"/>
      <c r="C11" s="36">
        <f aca="true" t="shared" si="0" ref="C11:L11">SUM(C12:C12)</f>
        <v>665.6</v>
      </c>
      <c r="D11" s="36">
        <f t="shared" si="0"/>
        <v>40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2</v>
      </c>
      <c r="I11" s="36">
        <f t="shared" si="0"/>
        <v>2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41">
        <f>SUM(M12:M12)</f>
        <v>5547600</v>
      </c>
      <c r="N11" s="41">
        <f>SUM(N12:N12)</f>
        <v>5547600</v>
      </c>
    </row>
    <row r="12" spans="1:14" ht="18" customHeight="1">
      <c r="A12" s="38">
        <v>1</v>
      </c>
      <c r="B12" s="7" t="s">
        <v>71</v>
      </c>
      <c r="C12" s="11">
        <v>665.6</v>
      </c>
      <c r="D12" s="11">
        <v>40</v>
      </c>
      <c r="E12" s="11">
        <v>0</v>
      </c>
      <c r="F12" s="11">
        <v>0</v>
      </c>
      <c r="G12" s="11">
        <v>0</v>
      </c>
      <c r="H12" s="11">
        <v>2</v>
      </c>
      <c r="I12" s="11">
        <v>2</v>
      </c>
      <c r="J12" s="11">
        <v>0</v>
      </c>
      <c r="K12" s="11">
        <v>0</v>
      </c>
      <c r="L12" s="11">
        <v>0</v>
      </c>
      <c r="M12" s="41">
        <v>5547600</v>
      </c>
      <c r="N12" s="41">
        <v>5547600</v>
      </c>
    </row>
  </sheetData>
  <sheetProtection/>
  <mergeCells count="11">
    <mergeCell ref="A11:B11"/>
    <mergeCell ref="C4:L4"/>
    <mergeCell ref="C5:L5"/>
    <mergeCell ref="A3:N3"/>
    <mergeCell ref="A7:A9"/>
    <mergeCell ref="B7:B9"/>
    <mergeCell ref="C7:C8"/>
    <mergeCell ref="J1:N1"/>
    <mergeCell ref="D7:D8"/>
    <mergeCell ref="E7:I7"/>
    <mergeCell ref="J7:N7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2015-10-23T05:37:02Z</cp:lastPrinted>
  <dcterms:created xsi:type="dcterms:W3CDTF">2012-12-13T11:50:40Z</dcterms:created>
  <dcterms:modified xsi:type="dcterms:W3CDTF">2015-10-23T05:38:58Z</dcterms:modified>
  <cp:category/>
  <cp:version/>
  <cp:contentType/>
  <cp:contentStatus/>
</cp:coreProperties>
</file>